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315" windowHeight="11535"/>
  </bookViews>
  <sheets>
    <sheet name="2018" sheetId="5" r:id="rId1"/>
  </sheets>
  <definedNames>
    <definedName name="_xlnm._FilterDatabase" localSheetId="0" hidden="1">'2018'!$A$5:$I$7</definedName>
    <definedName name="_xlnm.Print_Area" localSheetId="0">'2018'!$A$1:$I$15</definedName>
    <definedName name="_xlnm.Print_Titles" localSheetId="0">'2018'!#REF!</definedName>
  </definedNames>
  <calcPr calcId="162913"/>
</workbook>
</file>

<file path=xl/calcChain.xml><?xml version="1.0" encoding="utf-8"?>
<calcChain xmlns="http://schemas.openxmlformats.org/spreadsheetml/2006/main">
  <c r="H12" i="5" l="1"/>
  <c r="H10" i="5" l="1"/>
  <c r="H6" i="5"/>
  <c r="H7" i="5"/>
  <c r="H11" i="5"/>
  <c r="H8" i="5"/>
  <c r="H9" i="5" l="1"/>
</calcChain>
</file>

<file path=xl/sharedStrings.xml><?xml version="1.0" encoding="utf-8"?>
<sst xmlns="http://schemas.openxmlformats.org/spreadsheetml/2006/main" count="41" uniqueCount="33">
  <si>
    <t>유형</t>
    <phoneticPr fontId="2" type="noConversion"/>
  </si>
  <si>
    <t>계약일자</t>
    <phoneticPr fontId="2" type="noConversion"/>
  </si>
  <si>
    <t>설계금액</t>
    <phoneticPr fontId="2" type="noConversion"/>
  </si>
  <si>
    <t>예정가격</t>
    <phoneticPr fontId="2" type="noConversion"/>
  </si>
  <si>
    <t>계약금액</t>
    <phoneticPr fontId="2" type="noConversion"/>
  </si>
  <si>
    <t>낙찰율</t>
    <phoneticPr fontId="2" type="noConversion"/>
  </si>
  <si>
    <t>도급자</t>
    <phoneticPr fontId="2" type="noConversion"/>
  </si>
  <si>
    <t>(단위 : 원/부가세 포함)</t>
    <phoneticPr fontId="2" type="noConversion"/>
  </si>
  <si>
    <t>2018년도그룹웨어(전자결재)시스템서버임대및관리계약</t>
  </si>
  <si>
    <t>2018년 재단 청사 경비용역</t>
    <phoneticPr fontId="2" type="noConversion"/>
  </si>
  <si>
    <t>2018재단 홈페이지 유지보수용역</t>
    <phoneticPr fontId="2" type="noConversion"/>
  </si>
  <si>
    <t>2018.1.1.
~2018.12.31</t>
  </si>
  <si>
    <t>2018.1.1.
~2018.12.31</t>
    <phoneticPr fontId="2" type="noConversion"/>
  </si>
  <si>
    <t>2018년재단청사청소용역계약</t>
    <phoneticPr fontId="2" type="noConversion"/>
  </si>
  <si>
    <t>2018년대구여성소셜플랫폼유지관리용역계약</t>
    <phoneticPr fontId="2" type="noConversion"/>
  </si>
  <si>
    <t>㈜엠엑스
박근백</t>
    <phoneticPr fontId="2" type="noConversion"/>
  </si>
  <si>
    <t>㈜에스원
육현표</t>
    <phoneticPr fontId="2" type="noConversion"/>
  </si>
  <si>
    <t>2018년 복합기 임차계약</t>
    <phoneticPr fontId="2" type="noConversion"/>
  </si>
  <si>
    <t>2017.12.29</t>
    <phoneticPr fontId="2" type="noConversion"/>
  </si>
  <si>
    <t>2018.1.1.
~2018.12.31</t>
    <phoneticPr fontId="2" type="noConversion"/>
  </si>
  <si>
    <t>㈜청소하는마을 박정옥</t>
    <phoneticPr fontId="2" type="noConversion"/>
  </si>
  <si>
    <t>㈜더존비즈온
김용우</t>
    <phoneticPr fontId="2" type="noConversion"/>
  </si>
  <si>
    <t>대명OA
최명기</t>
    <phoneticPr fontId="2" type="noConversion"/>
  </si>
  <si>
    <t>㈜더아이엠씨
전채남</t>
    <phoneticPr fontId="2" type="noConversion"/>
  </si>
  <si>
    <t>용역</t>
    <phoneticPr fontId="2" type="noConversion"/>
  </si>
  <si>
    <t>계약기간</t>
    <phoneticPr fontId="2" type="noConversion"/>
  </si>
  <si>
    <t>계약명</t>
    <phoneticPr fontId="2" type="noConversion"/>
  </si>
  <si>
    <t xml:space="preserve"> 수의 계약 체결 현황 (2018년)</t>
    <phoneticPr fontId="4" type="noConversion"/>
  </si>
  <si>
    <t>대구지역데이트폭력실태와 대처방안 연구설문조사 용역계약</t>
    <phoneticPr fontId="2" type="noConversion"/>
  </si>
  <si>
    <t>용역</t>
    <phoneticPr fontId="2" type="noConversion"/>
  </si>
  <si>
    <t>2018.3.16.</t>
    <phoneticPr fontId="2" type="noConversion"/>
  </si>
  <si>
    <t>2018.3.20
~2018.4.30.</t>
    <phoneticPr fontId="2" type="noConversion"/>
  </si>
  <si>
    <t>㈜리서치프로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</si>
</sst>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00%"/>
    <numFmt numFmtId="178" formatCode="yyyy\.m\.dd"/>
    <numFmt numFmtId="179" formatCode="yyyy\.mm\.dd"/>
  </numFmts>
  <fonts count="7" x14ac:knownFonts="1">
    <font>
      <sz val="11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16"/>
      <name val="HY헤드라인M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 shrinkToFit="1"/>
    </xf>
    <xf numFmtId="178" fontId="0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 vertical="center" wrapText="1" shrinkToFit="1"/>
    </xf>
    <xf numFmtId="176" fontId="0" fillId="0" borderId="0" xfId="0" applyNumberFormat="1" applyFont="1" applyAlignment="1">
      <alignment vertical="center" wrapText="1" shrinkToFit="1"/>
    </xf>
    <xf numFmtId="177" fontId="0" fillId="0" borderId="0" xfId="0" applyNumberFormat="1" applyFont="1" applyAlignment="1">
      <alignment vertical="center" wrapText="1" shrinkToFit="1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 shrinkToFit="1"/>
    </xf>
    <xf numFmtId="178" fontId="0" fillId="0" borderId="1" xfId="0" applyNumberFormat="1" applyFont="1" applyBorder="1" applyAlignment="1">
      <alignment horizontal="center" vertical="center" wrapText="1" shrinkToFit="1"/>
    </xf>
    <xf numFmtId="176" fontId="0" fillId="0" borderId="1" xfId="0" applyNumberFormat="1" applyFont="1" applyBorder="1" applyAlignment="1">
      <alignment horizontal="center" vertical="center" wrapText="1" shrinkToFit="1"/>
    </xf>
    <xf numFmtId="177" fontId="0" fillId="0" borderId="1" xfId="0" applyNumberFormat="1" applyFont="1" applyBorder="1" applyAlignment="1">
      <alignment horizontal="center" vertical="center" wrapText="1" shrinkToFit="1"/>
    </xf>
    <xf numFmtId="179" fontId="0" fillId="0" borderId="1" xfId="0" applyNumberFormat="1" applyFont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 wrapText="1" shrinkToFit="1"/>
    </xf>
    <xf numFmtId="0" fontId="1" fillId="0" borderId="0" xfId="1" applyFont="1" applyAlignment="1">
      <alignment vertical="center"/>
    </xf>
    <xf numFmtId="0" fontId="0" fillId="0" borderId="3" xfId="0" applyFont="1" applyBorder="1" applyAlignment="1">
      <alignment horizontal="left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left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176" fontId="0" fillId="0" borderId="6" xfId="0" applyNumberFormat="1" applyFont="1" applyBorder="1" applyAlignment="1">
      <alignment horizontal="center" vertical="center" wrapText="1" shrinkToFit="1"/>
    </xf>
    <xf numFmtId="177" fontId="0" fillId="0" borderId="6" xfId="0" applyNumberFormat="1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horizontal="left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179" fontId="0" fillId="0" borderId="9" xfId="0" applyNumberFormat="1" applyFont="1" applyBorder="1" applyAlignment="1">
      <alignment horizontal="center" vertical="center" wrapText="1" shrinkToFit="1"/>
    </xf>
    <xf numFmtId="176" fontId="0" fillId="0" borderId="9" xfId="0" applyNumberFormat="1" applyFont="1" applyBorder="1" applyAlignment="1">
      <alignment horizontal="center" vertical="center" wrapText="1" shrinkToFit="1"/>
    </xf>
    <xf numFmtId="177" fontId="0" fillId="0" borderId="9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79" fontId="0" fillId="0" borderId="6" xfId="0" applyNumberFormat="1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6" fillId="0" borderId="0" xfId="1" applyFont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 shrinkToFit="1"/>
    </xf>
    <xf numFmtId="0" fontId="0" fillId="2" borderId="12" xfId="0" applyFont="1" applyFill="1" applyBorder="1" applyAlignment="1">
      <alignment horizontal="center" vertical="center" wrapText="1" shrinkToFit="1"/>
    </xf>
    <xf numFmtId="178" fontId="0" fillId="2" borderId="12" xfId="0" applyNumberFormat="1" applyFont="1" applyFill="1" applyBorder="1" applyAlignment="1">
      <alignment horizontal="center" vertical="center" wrapText="1" shrinkToFit="1"/>
    </xf>
    <xf numFmtId="176" fontId="0" fillId="2" borderId="12" xfId="0" applyNumberFormat="1" applyFont="1" applyFill="1" applyBorder="1" applyAlignment="1">
      <alignment horizontal="center" vertical="center" wrapText="1" shrinkToFit="1"/>
    </xf>
    <xf numFmtId="177" fontId="0" fillId="2" borderId="12" xfId="0" applyNumberFormat="1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>
      <alignment horizontal="center" vertical="center" wrapText="1" shrinkToFit="1"/>
    </xf>
  </cellXfs>
  <cellStyles count="2">
    <cellStyle name="제목" xfId="1" builtinId="1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2"/>
  <sheetViews>
    <sheetView tabSelected="1" zoomScale="85" zoomScaleNormal="85" zoomScaleSheetLayoutView="85" workbookViewId="0">
      <selection activeCell="K22" sqref="K22"/>
    </sheetView>
  </sheetViews>
  <sheetFormatPr defaultColWidth="5.109375" defaultRowHeight="13.5" x14ac:dyDescent="0.15"/>
  <cols>
    <col min="1" max="1" width="30.77734375" style="12" customWidth="1"/>
    <col min="2" max="2" width="8.77734375" style="1" customWidth="1"/>
    <col min="3" max="3" width="10.77734375" style="2" customWidth="1"/>
    <col min="4" max="4" width="10.77734375" style="3" customWidth="1"/>
    <col min="5" max="7" width="15.77734375" style="4" customWidth="1"/>
    <col min="8" max="8" width="10.77734375" style="5" customWidth="1"/>
    <col min="9" max="9" width="10.77734375" style="3" customWidth="1"/>
    <col min="10" max="10" width="5" style="3" bestFit="1" customWidth="1"/>
    <col min="11" max="11" width="27.21875" style="3" bestFit="1" customWidth="1"/>
    <col min="12" max="16384" width="5.109375" style="3"/>
  </cols>
  <sheetData>
    <row r="2" spans="1:18" s="6" customFormat="1" ht="40.5" customHeight="1" x14ac:dyDescent="0.15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13"/>
      <c r="K2" s="13"/>
      <c r="L2" s="13"/>
      <c r="M2" s="13"/>
      <c r="N2" s="13"/>
      <c r="O2" s="13"/>
      <c r="P2" s="13"/>
      <c r="Q2" s="13"/>
      <c r="R2" s="13"/>
    </row>
    <row r="4" spans="1:18" ht="13.5" customHeight="1" thickBot="1" x14ac:dyDescent="0.2">
      <c r="H4" s="28" t="s">
        <v>7</v>
      </c>
      <c r="I4" s="28"/>
    </row>
    <row r="5" spans="1:18" ht="30" customHeight="1" thickBot="1" x14ac:dyDescent="0.2">
      <c r="A5" s="30" t="s">
        <v>26</v>
      </c>
      <c r="B5" s="31" t="s">
        <v>0</v>
      </c>
      <c r="C5" s="32" t="s">
        <v>1</v>
      </c>
      <c r="D5" s="31" t="s">
        <v>25</v>
      </c>
      <c r="E5" s="33" t="s">
        <v>2</v>
      </c>
      <c r="F5" s="33" t="s">
        <v>3</v>
      </c>
      <c r="G5" s="33" t="s">
        <v>4</v>
      </c>
      <c r="H5" s="34" t="s">
        <v>5</v>
      </c>
      <c r="I5" s="35" t="s">
        <v>6</v>
      </c>
    </row>
    <row r="6" spans="1:18" ht="30" customHeight="1" thickTop="1" x14ac:dyDescent="0.15">
      <c r="A6" s="21" t="s">
        <v>13</v>
      </c>
      <c r="B6" s="22" t="s">
        <v>24</v>
      </c>
      <c r="C6" s="23">
        <v>43097</v>
      </c>
      <c r="D6" s="22" t="s">
        <v>12</v>
      </c>
      <c r="E6" s="24">
        <v>19380000</v>
      </c>
      <c r="F6" s="24">
        <v>19380000</v>
      </c>
      <c r="G6" s="24">
        <v>17484000</v>
      </c>
      <c r="H6" s="25">
        <f t="shared" ref="H6:H12" si="0">G6/E6</f>
        <v>0.9021671826625387</v>
      </c>
      <c r="I6" s="26" t="s">
        <v>20</v>
      </c>
    </row>
    <row r="7" spans="1:18" ht="30" customHeight="1" x14ac:dyDescent="0.15">
      <c r="A7" s="14" t="s">
        <v>14</v>
      </c>
      <c r="B7" s="7" t="s">
        <v>24</v>
      </c>
      <c r="C7" s="11">
        <v>43097</v>
      </c>
      <c r="D7" s="7" t="s">
        <v>11</v>
      </c>
      <c r="E7" s="9">
        <v>20000000</v>
      </c>
      <c r="F7" s="9">
        <v>2000000</v>
      </c>
      <c r="G7" s="9">
        <v>20000000</v>
      </c>
      <c r="H7" s="10">
        <f t="shared" si="0"/>
        <v>1</v>
      </c>
      <c r="I7" s="15" t="s">
        <v>23</v>
      </c>
    </row>
    <row r="8" spans="1:18" ht="30" customHeight="1" x14ac:dyDescent="0.15">
      <c r="A8" s="14" t="s">
        <v>9</v>
      </c>
      <c r="B8" s="7" t="s">
        <v>24</v>
      </c>
      <c r="C8" s="11">
        <v>43097</v>
      </c>
      <c r="D8" s="7" t="s">
        <v>11</v>
      </c>
      <c r="E8" s="9">
        <v>3828000</v>
      </c>
      <c r="F8" s="9">
        <v>3828000</v>
      </c>
      <c r="G8" s="9">
        <v>3480000</v>
      </c>
      <c r="H8" s="10">
        <f t="shared" si="0"/>
        <v>0.90909090909090906</v>
      </c>
      <c r="I8" s="15" t="s">
        <v>16</v>
      </c>
    </row>
    <row r="9" spans="1:18" ht="30" customHeight="1" x14ac:dyDescent="0.15">
      <c r="A9" s="14" t="s">
        <v>10</v>
      </c>
      <c r="B9" s="7" t="s">
        <v>24</v>
      </c>
      <c r="C9" s="11">
        <v>43097</v>
      </c>
      <c r="D9" s="7" t="s">
        <v>11</v>
      </c>
      <c r="E9" s="9">
        <v>2640000</v>
      </c>
      <c r="F9" s="9">
        <v>2640000</v>
      </c>
      <c r="G9" s="9">
        <v>2460000</v>
      </c>
      <c r="H9" s="10">
        <f t="shared" si="0"/>
        <v>0.93181818181818177</v>
      </c>
      <c r="I9" s="15" t="s">
        <v>15</v>
      </c>
    </row>
    <row r="10" spans="1:18" ht="30" customHeight="1" x14ac:dyDescent="0.15">
      <c r="A10" s="14" t="s">
        <v>8</v>
      </c>
      <c r="B10" s="7" t="s">
        <v>24</v>
      </c>
      <c r="C10" s="8">
        <v>43097</v>
      </c>
      <c r="D10" s="7" t="s">
        <v>11</v>
      </c>
      <c r="E10" s="9">
        <v>8500000</v>
      </c>
      <c r="F10" s="9">
        <v>8500000</v>
      </c>
      <c r="G10" s="9">
        <v>8500000</v>
      </c>
      <c r="H10" s="10">
        <f t="shared" si="0"/>
        <v>1</v>
      </c>
      <c r="I10" s="15" t="s">
        <v>21</v>
      </c>
    </row>
    <row r="11" spans="1:18" ht="30" customHeight="1" x14ac:dyDescent="0.15">
      <c r="A11" s="14" t="s">
        <v>17</v>
      </c>
      <c r="B11" s="7" t="s">
        <v>24</v>
      </c>
      <c r="C11" s="11" t="s">
        <v>18</v>
      </c>
      <c r="D11" s="7" t="s">
        <v>19</v>
      </c>
      <c r="E11" s="9">
        <v>6336000</v>
      </c>
      <c r="F11" s="9">
        <v>6336000</v>
      </c>
      <c r="G11" s="9">
        <v>6072000</v>
      </c>
      <c r="H11" s="10">
        <f t="shared" si="0"/>
        <v>0.95833333333333337</v>
      </c>
      <c r="I11" s="15" t="s">
        <v>22</v>
      </c>
    </row>
    <row r="12" spans="1:18" ht="30" customHeight="1" thickBot="1" x14ac:dyDescent="0.2">
      <c r="A12" s="16" t="s">
        <v>28</v>
      </c>
      <c r="B12" s="17" t="s">
        <v>29</v>
      </c>
      <c r="C12" s="27" t="s">
        <v>30</v>
      </c>
      <c r="D12" s="17" t="s">
        <v>31</v>
      </c>
      <c r="E12" s="18">
        <v>11000000</v>
      </c>
      <c r="F12" s="18">
        <v>11000000</v>
      </c>
      <c r="G12" s="18">
        <v>10000000</v>
      </c>
      <c r="H12" s="19">
        <f t="shared" si="0"/>
        <v>0.90909090909090906</v>
      </c>
      <c r="I12" s="20" t="s">
        <v>32</v>
      </c>
    </row>
  </sheetData>
  <sortState ref="A6:I11">
    <sortCondition ref="C6:C11"/>
  </sortState>
  <mergeCells count="2">
    <mergeCell ref="H4:I4"/>
    <mergeCell ref="A2:I2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51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KOOGI</dc:creator>
  <cp:lastModifiedBy>user</cp:lastModifiedBy>
  <cp:lastPrinted>2017-02-01T06:37:11Z</cp:lastPrinted>
  <dcterms:created xsi:type="dcterms:W3CDTF">2012-05-16T00:08:02Z</dcterms:created>
  <dcterms:modified xsi:type="dcterms:W3CDTF">2018-03-20T06:35:08Z</dcterms:modified>
</cp:coreProperties>
</file>